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4240" windowHeight="12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Arkusz1!$B$1:$AB$36</definedName>
  </definedNames>
  <calcPr calcId="125725"/>
</workbook>
</file>

<file path=xl/calcChain.xml><?xml version="1.0" encoding="utf-8"?>
<calcChain xmlns="http://schemas.openxmlformats.org/spreadsheetml/2006/main">
  <c r="Y33" i="1"/>
  <c r="G10" l="1"/>
  <c r="D33"/>
  <c r="F33"/>
  <c r="G33"/>
  <c r="I33"/>
  <c r="X33"/>
  <c r="W33"/>
  <c r="T33"/>
  <c r="S33"/>
  <c r="R33"/>
  <c r="Q33"/>
  <c r="L33"/>
  <c r="K33"/>
  <c r="J33"/>
</calcChain>
</file>

<file path=xl/sharedStrings.xml><?xml version="1.0" encoding="utf-8"?>
<sst xmlns="http://schemas.openxmlformats.org/spreadsheetml/2006/main" count="106" uniqueCount="82">
  <si>
    <t>Typ mebli</t>
  </si>
  <si>
    <t>Radcy prawni</t>
  </si>
  <si>
    <t>Użytkownicy - ilośc osób</t>
  </si>
  <si>
    <t>Dyrektor</t>
  </si>
  <si>
    <t>Sala konferencyjna</t>
  </si>
  <si>
    <t>Sala spotkań</t>
  </si>
  <si>
    <t>Informatycy</t>
  </si>
  <si>
    <t xml:space="preserve">Składnica </t>
  </si>
  <si>
    <t>inne</t>
  </si>
  <si>
    <t>szafy na dokumenty- zamykane</t>
  </si>
  <si>
    <t>szafka pod drukarkę</t>
  </si>
  <si>
    <t>komoda</t>
  </si>
  <si>
    <t xml:space="preserve">Sekretariat </t>
  </si>
  <si>
    <t>Poczekalnia</t>
  </si>
  <si>
    <t>szafa ubraniowa</t>
  </si>
  <si>
    <t>Gł.Księgowy</t>
  </si>
  <si>
    <t>regał - półki na wymiar</t>
  </si>
  <si>
    <t>Audytor wewnętrzny</t>
  </si>
  <si>
    <t>Zespół ds. Nieruchomości i zamówień publicznych</t>
  </si>
  <si>
    <t>Składnica akt</t>
  </si>
  <si>
    <t>Pracownicze</t>
  </si>
  <si>
    <t>Zespół wspierania programów społecznych</t>
  </si>
  <si>
    <t>Salka mała 1</t>
  </si>
  <si>
    <t>Salka mała 2</t>
  </si>
  <si>
    <t xml:space="preserve">Pom. do składowania </t>
  </si>
  <si>
    <t>Stanowisko ds.obsługi sekretariatu</t>
  </si>
  <si>
    <t>Składowanie art.biurowych</t>
  </si>
  <si>
    <t>Zespół finansowo-księgowy</t>
  </si>
  <si>
    <t>Samodzielne stanowisko pracy ds.pracowniczych</t>
  </si>
  <si>
    <t xml:space="preserve"> </t>
  </si>
  <si>
    <t>Z-ca Dyrektora</t>
  </si>
  <si>
    <t>uwagi *</t>
  </si>
  <si>
    <t>Numer pom.</t>
  </si>
  <si>
    <t>Typ pomieszczenia</t>
  </si>
  <si>
    <t>Gabinety</t>
  </si>
  <si>
    <t>80x43x265</t>
  </si>
  <si>
    <t>80x43x83</t>
  </si>
  <si>
    <t>wieszak na ubrania</t>
  </si>
  <si>
    <t>Łącznie ilość sztuk</t>
  </si>
  <si>
    <t>1*</t>
  </si>
  <si>
    <t xml:space="preserve">szafka </t>
  </si>
  <si>
    <t>120x43x118 - przesuwne</t>
  </si>
  <si>
    <t xml:space="preserve">krzesło obrotowe (szt.) </t>
  </si>
  <si>
    <t>krzesło zwykłe (szt.)</t>
  </si>
  <si>
    <t>fotel               (szt.)</t>
  </si>
  <si>
    <t>biurko (szt.)</t>
  </si>
  <si>
    <t>stoły (szt.)</t>
  </si>
  <si>
    <t xml:space="preserve">szafa pancerna </t>
  </si>
  <si>
    <t>43x60x61</t>
  </si>
  <si>
    <t>140x80</t>
  </si>
  <si>
    <t>blat (60x267x74)</t>
  </si>
  <si>
    <t>100x43x118 - przesuwne</t>
  </si>
  <si>
    <t>180x70</t>
  </si>
  <si>
    <t>160x60</t>
  </si>
  <si>
    <t>biurko  kontenerkiem (szt.)</t>
  </si>
  <si>
    <t>biurko pomocnicze</t>
  </si>
  <si>
    <t>180x85x76(h)</t>
  </si>
  <si>
    <t>130x65x68(h)</t>
  </si>
  <si>
    <t>1. biurka z panelem oddzielajacym,                2. szafa w zabudowie 133x60x250</t>
  </si>
  <si>
    <t>80x45x188(h)</t>
  </si>
  <si>
    <t>80x42x135(h)</t>
  </si>
  <si>
    <r>
      <rPr>
        <sz val="10"/>
        <rFont val="Times New Roman"/>
        <family val="1"/>
        <charset val="238"/>
      </rPr>
      <t>100</t>
    </r>
    <r>
      <rPr>
        <sz val="10"/>
        <color theme="1"/>
        <rFont val="Times New Roman"/>
        <family val="1"/>
        <charset val="238"/>
      </rPr>
      <t>x80x76(h)</t>
    </r>
  </si>
  <si>
    <t>130x80x76(h)</t>
  </si>
  <si>
    <t>160x80x76 (h)</t>
  </si>
  <si>
    <t>147x38x140</t>
  </si>
  <si>
    <t>143x44x78</t>
  </si>
  <si>
    <t>101x38x200</t>
  </si>
  <si>
    <t>reagł aktowy</t>
  </si>
  <si>
    <t>80x40x76(h)             ( do boku stołu)</t>
  </si>
  <si>
    <t>127x60x68(h) (komoda)</t>
  </si>
  <si>
    <t>1. przechowywanie zastawy - barek             2. szafa ubraniowa i szafy aktowe na wymiar</t>
  </si>
  <si>
    <t>80x43x230</t>
  </si>
  <si>
    <t>1000x435x 1990(h)</t>
  </si>
  <si>
    <t>na wymiar</t>
  </si>
  <si>
    <t>kontener</t>
  </si>
  <si>
    <t>140x65</t>
  </si>
  <si>
    <t>1500x400x    1100</t>
  </si>
  <si>
    <t>120x43x83 - przesuwne</t>
  </si>
  <si>
    <t xml:space="preserve">szafy metalowe </t>
  </si>
  <si>
    <t xml:space="preserve">1. szafa pancerna                                                             2. biurko z panelem wydzielajacym </t>
  </si>
  <si>
    <t>zgodnie z opisem wymagań Zamawiajacego i opracowanym projektem aranżacji meblowej</t>
  </si>
  <si>
    <t>Załącznik nr 2 do umowy*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</si>
</sst>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wrapText="1"/>
    </xf>
    <xf numFmtId="0" fontId="4" fillId="0" borderId="0" xfId="0" applyFont="1" applyFill="1"/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6"/>
  <sheetViews>
    <sheetView tabSelected="1" view="pageBreakPreview" zoomScale="60" zoomScaleNormal="90" workbookViewId="0">
      <selection activeCell="B2" sqref="B2:AA2"/>
    </sheetView>
  </sheetViews>
  <sheetFormatPr defaultRowHeight="12.75"/>
  <cols>
    <col min="1" max="1" width="0.85546875" style="6" customWidth="1"/>
    <col min="2" max="2" width="18" style="7" customWidth="1"/>
    <col min="3" max="3" width="23.28515625" style="7" customWidth="1"/>
    <col min="4" max="4" width="5.28515625" style="7" customWidth="1"/>
    <col min="5" max="5" width="6.7109375" style="7" customWidth="1"/>
    <col min="6" max="6" width="9.140625" style="8" customWidth="1"/>
    <col min="7" max="7" width="7.5703125" style="8" customWidth="1"/>
    <col min="8" max="8" width="6.5703125" style="8" customWidth="1"/>
    <col min="9" max="9" width="10.42578125" style="8" customWidth="1"/>
    <col min="10" max="10" width="13.28515625" style="8" customWidth="1"/>
    <col min="11" max="11" width="11.28515625" style="8" customWidth="1"/>
    <col min="12" max="12" width="11.85546875" style="8" customWidth="1"/>
    <col min="13" max="13" width="11.7109375" style="8" customWidth="1"/>
    <col min="14" max="14" width="10.140625" style="8" customWidth="1"/>
    <col min="15" max="15" width="9.5703125" style="8" customWidth="1"/>
    <col min="16" max="16" width="11.140625" style="8" customWidth="1"/>
    <col min="17" max="17" width="12.140625" style="8" customWidth="1"/>
    <col min="18" max="18" width="10.85546875" style="8" customWidth="1"/>
    <col min="19" max="19" width="12.42578125" style="8" customWidth="1"/>
    <col min="20" max="20" width="10.5703125" style="8" customWidth="1"/>
    <col min="21" max="21" width="12.28515625" style="8" customWidth="1"/>
    <col min="22" max="22" width="12.5703125" style="8" customWidth="1"/>
    <col min="23" max="23" width="8.5703125" style="8" customWidth="1"/>
    <col min="24" max="24" width="8.85546875" style="8" customWidth="1"/>
    <col min="25" max="25" width="8.28515625" style="8" customWidth="1"/>
    <col min="26" max="26" width="5.42578125" style="8" customWidth="1"/>
    <col min="27" max="27" width="29" style="23" customWidth="1"/>
    <col min="28" max="16384" width="9.140625" style="6"/>
  </cols>
  <sheetData>
    <row r="1" spans="2:27">
      <c r="W1" s="24"/>
    </row>
    <row r="2" spans="2:27" ht="36" customHeight="1" thickBot="1">
      <c r="B2" s="154" t="s">
        <v>81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2:27" ht="53.25" customHeight="1" thickBot="1">
      <c r="B3" s="163" t="s">
        <v>33</v>
      </c>
      <c r="C3" s="166" t="s">
        <v>2</v>
      </c>
      <c r="D3" s="167"/>
      <c r="E3" s="172" t="s">
        <v>32</v>
      </c>
      <c r="F3" s="156" t="s">
        <v>0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57"/>
      <c r="W3" s="27"/>
      <c r="X3" s="27"/>
      <c r="Y3" s="27"/>
      <c r="Z3" s="27"/>
      <c r="AA3" s="27"/>
    </row>
    <row r="4" spans="2:27" ht="51" customHeight="1">
      <c r="B4" s="164"/>
      <c r="C4" s="168"/>
      <c r="D4" s="169"/>
      <c r="E4" s="173"/>
      <c r="F4" s="161" t="s">
        <v>42</v>
      </c>
      <c r="G4" s="176" t="s">
        <v>43</v>
      </c>
      <c r="H4" s="178" t="s">
        <v>54</v>
      </c>
      <c r="I4" s="179"/>
      <c r="J4" s="179"/>
      <c r="K4" s="82"/>
      <c r="L4" s="200" t="s">
        <v>55</v>
      </c>
      <c r="M4" s="201"/>
      <c r="N4" s="180" t="s">
        <v>46</v>
      </c>
      <c r="O4" s="181"/>
      <c r="P4" s="182"/>
      <c r="Q4" s="158" t="s">
        <v>14</v>
      </c>
      <c r="R4" s="159"/>
      <c r="S4" s="78" t="s">
        <v>40</v>
      </c>
      <c r="T4" s="181" t="s">
        <v>11</v>
      </c>
      <c r="U4" s="181"/>
      <c r="V4" s="89" t="s">
        <v>67</v>
      </c>
      <c r="X4" s="26"/>
      <c r="Y4" s="26"/>
      <c r="Z4" s="202"/>
      <c r="AA4" s="217"/>
    </row>
    <row r="5" spans="2:27" ht="45.75" customHeight="1" thickBot="1">
      <c r="B5" s="165"/>
      <c r="C5" s="170"/>
      <c r="D5" s="171"/>
      <c r="E5" s="174"/>
      <c r="F5" s="162"/>
      <c r="G5" s="177"/>
      <c r="H5" s="183" t="s">
        <v>56</v>
      </c>
      <c r="I5" s="219"/>
      <c r="J5" s="5" t="s">
        <v>63</v>
      </c>
      <c r="K5" s="52" t="s">
        <v>68</v>
      </c>
      <c r="L5" s="50" t="s">
        <v>57</v>
      </c>
      <c r="M5" s="52" t="s">
        <v>69</v>
      </c>
      <c r="N5" s="183" t="s">
        <v>62</v>
      </c>
      <c r="O5" s="184"/>
      <c r="P5" s="2" t="s">
        <v>61</v>
      </c>
      <c r="Q5" s="1" t="s">
        <v>59</v>
      </c>
      <c r="R5" s="83" t="s">
        <v>66</v>
      </c>
      <c r="S5" s="4" t="s">
        <v>60</v>
      </c>
      <c r="T5" s="76" t="s">
        <v>64</v>
      </c>
      <c r="U5" s="83" t="s">
        <v>65</v>
      </c>
      <c r="V5" s="90" t="s">
        <v>66</v>
      </c>
      <c r="X5" s="26"/>
      <c r="Y5" s="26"/>
      <c r="Z5" s="202"/>
      <c r="AA5" s="217"/>
    </row>
    <row r="6" spans="2:27" ht="22.5" customHeight="1">
      <c r="B6" s="145" t="s">
        <v>34</v>
      </c>
      <c r="C6" s="9" t="s">
        <v>3</v>
      </c>
      <c r="D6" s="10">
        <v>1</v>
      </c>
      <c r="E6" s="60">
        <v>2</v>
      </c>
      <c r="F6" s="11">
        <v>0</v>
      </c>
      <c r="G6" s="47">
        <v>4</v>
      </c>
      <c r="H6" s="130">
        <v>1</v>
      </c>
      <c r="I6" s="131"/>
      <c r="J6" s="47">
        <v>0</v>
      </c>
      <c r="K6" s="47">
        <v>1</v>
      </c>
      <c r="L6" s="79">
        <v>1</v>
      </c>
      <c r="M6" s="47">
        <v>0</v>
      </c>
      <c r="N6" s="130">
        <v>1</v>
      </c>
      <c r="O6" s="136"/>
      <c r="P6" s="47">
        <v>0</v>
      </c>
      <c r="Q6" s="51">
        <v>1</v>
      </c>
      <c r="R6" s="80">
        <v>0</v>
      </c>
      <c r="S6" s="47">
        <v>2</v>
      </c>
      <c r="T6" s="81">
        <v>0</v>
      </c>
      <c r="U6" s="80">
        <v>0</v>
      </c>
      <c r="V6" s="91">
        <v>0</v>
      </c>
      <c r="X6" s="24"/>
      <c r="Y6" s="24"/>
      <c r="Z6" s="24"/>
      <c r="AA6" s="25"/>
    </row>
    <row r="7" spans="2:27" ht="22.5" customHeight="1">
      <c r="B7" s="146"/>
      <c r="C7" s="12" t="s">
        <v>30</v>
      </c>
      <c r="D7" s="13">
        <v>1</v>
      </c>
      <c r="E7" s="61">
        <v>17</v>
      </c>
      <c r="F7" s="14">
        <v>1</v>
      </c>
      <c r="G7" s="15">
        <v>4</v>
      </c>
      <c r="H7" s="132">
        <v>1</v>
      </c>
      <c r="I7" s="133"/>
      <c r="J7" s="48">
        <v>0</v>
      </c>
      <c r="K7" s="48">
        <v>1</v>
      </c>
      <c r="L7" s="85">
        <v>1</v>
      </c>
      <c r="M7" s="48">
        <v>0</v>
      </c>
      <c r="N7" s="132">
        <v>1</v>
      </c>
      <c r="O7" s="137"/>
      <c r="P7" s="15">
        <v>0</v>
      </c>
      <c r="Q7" s="15">
        <v>1</v>
      </c>
      <c r="R7" s="85">
        <v>0</v>
      </c>
      <c r="S7" s="15">
        <v>2</v>
      </c>
      <c r="T7" s="87">
        <v>0</v>
      </c>
      <c r="U7" s="85">
        <v>0</v>
      </c>
      <c r="V7" s="92">
        <v>0</v>
      </c>
      <c r="X7" s="24"/>
      <c r="Y7" s="24"/>
      <c r="Z7" s="24"/>
      <c r="AA7" s="25"/>
    </row>
    <row r="8" spans="2:27" ht="22.5" customHeight="1" thickBot="1">
      <c r="B8" s="147"/>
      <c r="C8" s="46" t="s">
        <v>15</v>
      </c>
      <c r="D8" s="17">
        <v>1</v>
      </c>
      <c r="E8" s="62">
        <v>3</v>
      </c>
      <c r="F8" s="18">
        <v>0</v>
      </c>
      <c r="G8" s="49">
        <v>3</v>
      </c>
      <c r="H8" s="134">
        <v>0</v>
      </c>
      <c r="I8" s="135"/>
      <c r="J8" s="49">
        <v>1</v>
      </c>
      <c r="K8" s="49">
        <v>0</v>
      </c>
      <c r="L8" s="86">
        <v>0</v>
      </c>
      <c r="M8" s="49">
        <v>1</v>
      </c>
      <c r="N8" s="134">
        <v>0</v>
      </c>
      <c r="O8" s="138"/>
      <c r="P8" s="49">
        <v>1</v>
      </c>
      <c r="Q8" s="49">
        <v>1</v>
      </c>
      <c r="R8" s="86">
        <v>1</v>
      </c>
      <c r="S8" s="49">
        <v>0</v>
      </c>
      <c r="T8" s="88">
        <v>1</v>
      </c>
      <c r="U8" s="86">
        <v>1</v>
      </c>
      <c r="V8" s="93">
        <v>1</v>
      </c>
      <c r="X8" s="24"/>
      <c r="Y8" s="24"/>
      <c r="Z8" s="24"/>
      <c r="AA8" s="25"/>
    </row>
    <row r="9" spans="2:27" ht="22.5" customHeight="1" thickBot="1">
      <c r="B9" s="67"/>
      <c r="C9" s="65"/>
      <c r="D9" s="66"/>
      <c r="E9" s="63"/>
      <c r="F9" s="7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5"/>
      <c r="T9" s="24"/>
      <c r="U9" s="24"/>
      <c r="V9" s="94"/>
      <c r="X9" s="24"/>
      <c r="Y9" s="24"/>
      <c r="Z9" s="24"/>
      <c r="AA9" s="25"/>
    </row>
    <row r="10" spans="2:27" s="7" customFormat="1" ht="22.5" customHeight="1" thickBot="1">
      <c r="B10" s="156" t="s">
        <v>38</v>
      </c>
      <c r="C10" s="157"/>
      <c r="D10" s="71">
        <v>3</v>
      </c>
      <c r="E10" s="75"/>
      <c r="F10" s="68">
        <v>1</v>
      </c>
      <c r="G10" s="84">
        <f>SUM(G6:G8)</f>
        <v>11</v>
      </c>
      <c r="H10" s="155">
        <v>2</v>
      </c>
      <c r="I10" s="155"/>
      <c r="J10" s="84">
        <v>1</v>
      </c>
      <c r="K10" s="84">
        <v>2</v>
      </c>
      <c r="L10" s="84">
        <v>2</v>
      </c>
      <c r="M10" s="84">
        <v>1</v>
      </c>
      <c r="N10" s="155">
        <v>2</v>
      </c>
      <c r="O10" s="155"/>
      <c r="P10" s="84">
        <v>1</v>
      </c>
      <c r="Q10" s="84">
        <v>3</v>
      </c>
      <c r="R10" s="75">
        <v>1</v>
      </c>
      <c r="S10" s="84">
        <v>4</v>
      </c>
      <c r="T10" s="77">
        <v>1</v>
      </c>
      <c r="U10" s="84">
        <v>1</v>
      </c>
      <c r="V10" s="95">
        <v>1</v>
      </c>
      <c r="X10" s="65"/>
      <c r="Y10" s="65"/>
      <c r="Z10" s="65"/>
      <c r="AA10" s="65"/>
    </row>
    <row r="11" spans="2:27" ht="22.5" customHeight="1" thickBot="1">
      <c r="B11" s="64"/>
      <c r="C11" s="65"/>
      <c r="D11" s="66"/>
      <c r="E11" s="6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 ht="53.25" customHeight="1" thickBot="1">
      <c r="B12" s="187" t="s">
        <v>33</v>
      </c>
      <c r="C12" s="143" t="s">
        <v>2</v>
      </c>
      <c r="D12" s="190"/>
      <c r="E12" s="194" t="s">
        <v>32</v>
      </c>
      <c r="F12" s="143" t="s">
        <v>0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190"/>
    </row>
    <row r="13" spans="2:27" ht="51" customHeight="1">
      <c r="B13" s="188"/>
      <c r="C13" s="191"/>
      <c r="D13" s="192"/>
      <c r="E13" s="195"/>
      <c r="F13" s="204" t="s">
        <v>42</v>
      </c>
      <c r="G13" s="206" t="s">
        <v>43</v>
      </c>
      <c r="H13" s="206" t="s">
        <v>44</v>
      </c>
      <c r="I13" s="218" t="s">
        <v>45</v>
      </c>
      <c r="J13" s="203"/>
      <c r="K13" s="208" t="s">
        <v>46</v>
      </c>
      <c r="L13" s="209"/>
      <c r="M13" s="97" t="s">
        <v>11</v>
      </c>
      <c r="N13" s="98" t="s">
        <v>47</v>
      </c>
      <c r="O13" s="98" t="s">
        <v>14</v>
      </c>
      <c r="P13" s="210" t="s">
        <v>9</v>
      </c>
      <c r="Q13" s="211"/>
      <c r="R13" s="212"/>
      <c r="S13" s="210" t="s">
        <v>40</v>
      </c>
      <c r="T13" s="211"/>
      <c r="U13" s="211"/>
      <c r="V13" s="212"/>
      <c r="W13" s="99" t="s">
        <v>74</v>
      </c>
      <c r="X13" s="100" t="s">
        <v>10</v>
      </c>
      <c r="Y13" s="101" t="s">
        <v>37</v>
      </c>
      <c r="Z13" s="213" t="s">
        <v>8</v>
      </c>
      <c r="AA13" s="215" t="s">
        <v>31</v>
      </c>
    </row>
    <row r="14" spans="2:27" ht="33.75" customHeight="1" thickBot="1">
      <c r="B14" s="189"/>
      <c r="C14" s="144"/>
      <c r="D14" s="193"/>
      <c r="E14" s="196"/>
      <c r="F14" s="205"/>
      <c r="G14" s="207"/>
      <c r="H14" s="207"/>
      <c r="I14" s="102" t="s">
        <v>75</v>
      </c>
      <c r="J14" s="102" t="s">
        <v>49</v>
      </c>
      <c r="K14" s="103" t="s">
        <v>52</v>
      </c>
      <c r="L14" s="103" t="s">
        <v>53</v>
      </c>
      <c r="M14" s="104" t="s">
        <v>76</v>
      </c>
      <c r="N14" s="105" t="s">
        <v>72</v>
      </c>
      <c r="O14" s="105" t="s">
        <v>73</v>
      </c>
      <c r="P14" s="3"/>
      <c r="Q14" s="3" t="s">
        <v>71</v>
      </c>
      <c r="R14" s="3" t="s">
        <v>35</v>
      </c>
      <c r="S14" s="106" t="s">
        <v>36</v>
      </c>
      <c r="T14" s="106" t="s">
        <v>77</v>
      </c>
      <c r="U14" s="106" t="s">
        <v>51</v>
      </c>
      <c r="V14" s="106" t="s">
        <v>41</v>
      </c>
      <c r="W14" s="107" t="s">
        <v>48</v>
      </c>
      <c r="X14" s="108"/>
      <c r="Y14" s="108"/>
      <c r="Z14" s="214"/>
      <c r="AA14" s="216"/>
    </row>
    <row r="15" spans="2:27" ht="30" customHeight="1" thickBot="1">
      <c r="B15" s="141" t="s">
        <v>12</v>
      </c>
      <c r="C15" s="109" t="s">
        <v>25</v>
      </c>
      <c r="D15" s="96">
        <v>1</v>
      </c>
      <c r="E15" s="143">
        <v>1</v>
      </c>
      <c r="F15" s="110">
        <v>1</v>
      </c>
      <c r="G15" s="111">
        <v>0</v>
      </c>
      <c r="H15" s="112">
        <v>0</v>
      </c>
      <c r="I15" s="151" t="s">
        <v>80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3"/>
      <c r="Z15" s="113"/>
      <c r="AA15" s="114"/>
    </row>
    <row r="16" spans="2:27" ht="18.75" customHeight="1" thickBot="1">
      <c r="B16" s="142"/>
      <c r="C16" s="17" t="s">
        <v>13</v>
      </c>
      <c r="D16" s="17">
        <v>0</v>
      </c>
      <c r="E16" s="144"/>
      <c r="F16" s="115">
        <v>0</v>
      </c>
      <c r="G16" s="116">
        <v>0</v>
      </c>
      <c r="H16" s="117">
        <v>2</v>
      </c>
      <c r="I16" s="151" t="s">
        <v>80</v>
      </c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3"/>
      <c r="Z16" s="118"/>
      <c r="AA16" s="119"/>
    </row>
    <row r="17" spans="2:28" s="20" customFormat="1" ht="41.25" customHeight="1" thickBot="1">
      <c r="B17" s="28" t="s">
        <v>4</v>
      </c>
      <c r="C17" s="19" t="s">
        <v>4</v>
      </c>
      <c r="D17" s="19">
        <v>0</v>
      </c>
      <c r="E17" s="29">
        <v>16</v>
      </c>
      <c r="F17" s="30">
        <v>0</v>
      </c>
      <c r="G17" s="31">
        <v>35</v>
      </c>
      <c r="H17" s="32">
        <v>0</v>
      </c>
      <c r="I17" s="32">
        <v>0</v>
      </c>
      <c r="J17" s="32">
        <v>0</v>
      </c>
      <c r="K17" s="31">
        <v>4</v>
      </c>
      <c r="L17" s="31">
        <v>2</v>
      </c>
      <c r="M17" s="31">
        <v>1</v>
      </c>
      <c r="N17" s="31">
        <v>0</v>
      </c>
      <c r="O17" s="31" t="s">
        <v>39</v>
      </c>
      <c r="P17" s="197"/>
      <c r="Q17" s="31">
        <v>4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3">
        <v>0</v>
      </c>
      <c r="Z17" s="33" t="s">
        <v>39</v>
      </c>
      <c r="AA17" s="34" t="s">
        <v>70</v>
      </c>
    </row>
    <row r="18" spans="2:28" s="20" customFormat="1" ht="20.25" customHeight="1" thickBot="1">
      <c r="B18" s="28" t="s">
        <v>22</v>
      </c>
      <c r="C18" s="19" t="s">
        <v>5</v>
      </c>
      <c r="D18" s="21"/>
      <c r="E18" s="29">
        <v>11</v>
      </c>
      <c r="F18" s="30">
        <v>0</v>
      </c>
      <c r="G18" s="31">
        <v>3</v>
      </c>
      <c r="H18" s="32">
        <v>0</v>
      </c>
      <c r="I18" s="32">
        <v>0</v>
      </c>
      <c r="J18" s="32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98"/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1</v>
      </c>
      <c r="X18" s="31">
        <v>0</v>
      </c>
      <c r="Y18" s="33">
        <v>0</v>
      </c>
      <c r="Z18" s="33" t="s">
        <v>39</v>
      </c>
      <c r="AA18" s="35" t="s">
        <v>50</v>
      </c>
    </row>
    <row r="19" spans="2:28" s="20" customFormat="1" ht="21.75" customHeight="1" thickBot="1">
      <c r="B19" s="28" t="s">
        <v>23</v>
      </c>
      <c r="C19" s="19" t="s">
        <v>6</v>
      </c>
      <c r="D19" s="19">
        <v>2</v>
      </c>
      <c r="E19" s="29">
        <v>12</v>
      </c>
      <c r="F19" s="30">
        <v>2</v>
      </c>
      <c r="G19" s="31">
        <v>0</v>
      </c>
      <c r="H19" s="32">
        <v>0</v>
      </c>
      <c r="I19" s="32">
        <v>0</v>
      </c>
      <c r="J19" s="32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98"/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1</v>
      </c>
      <c r="X19" s="31">
        <v>0</v>
      </c>
      <c r="Y19" s="33">
        <v>0</v>
      </c>
      <c r="Z19" s="33" t="s">
        <v>39</v>
      </c>
      <c r="AA19" s="35" t="s">
        <v>50</v>
      </c>
    </row>
    <row r="20" spans="2:28" s="20" customFormat="1" ht="21" customHeight="1" thickBot="1">
      <c r="B20" s="28" t="s">
        <v>24</v>
      </c>
      <c r="C20" s="19" t="s">
        <v>26</v>
      </c>
      <c r="D20" s="19">
        <v>0</v>
      </c>
      <c r="E20" s="29">
        <v>21</v>
      </c>
      <c r="F20" s="30">
        <v>0</v>
      </c>
      <c r="G20" s="31">
        <v>0</v>
      </c>
      <c r="H20" s="32">
        <v>0</v>
      </c>
      <c r="I20" s="32">
        <v>0</v>
      </c>
      <c r="J20" s="32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98"/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3">
        <v>0</v>
      </c>
      <c r="Z20" s="33" t="s">
        <v>39</v>
      </c>
      <c r="AA20" s="35" t="s">
        <v>16</v>
      </c>
    </row>
    <row r="21" spans="2:28" s="20" customFormat="1" ht="18.75" customHeight="1">
      <c r="B21" s="139" t="s">
        <v>20</v>
      </c>
      <c r="C21" s="185" t="s">
        <v>27</v>
      </c>
      <c r="D21" s="16">
        <v>3</v>
      </c>
      <c r="E21" s="36">
        <v>5</v>
      </c>
      <c r="F21" s="37">
        <v>2</v>
      </c>
      <c r="G21" s="38">
        <v>0</v>
      </c>
      <c r="H21" s="38">
        <v>0</v>
      </c>
      <c r="I21" s="38">
        <v>0</v>
      </c>
      <c r="J21" s="38">
        <v>2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198"/>
      <c r="Q21" s="38">
        <v>0</v>
      </c>
      <c r="R21" s="38">
        <v>4</v>
      </c>
      <c r="S21" s="38">
        <v>0</v>
      </c>
      <c r="T21" s="38">
        <v>3</v>
      </c>
      <c r="U21" s="38">
        <v>0</v>
      </c>
      <c r="V21" s="38">
        <v>0</v>
      </c>
      <c r="W21" s="38">
        <v>2</v>
      </c>
      <c r="X21" s="38">
        <v>1</v>
      </c>
      <c r="Y21" s="39">
        <v>1</v>
      </c>
      <c r="Z21" s="39">
        <v>0</v>
      </c>
      <c r="AA21" s="40"/>
    </row>
    <row r="22" spans="2:28" s="20" customFormat="1" ht="17.25" customHeight="1">
      <c r="B22" s="139"/>
      <c r="C22" s="186"/>
      <c r="D22" s="16">
        <v>2</v>
      </c>
      <c r="E22" s="36">
        <v>7</v>
      </c>
      <c r="F22" s="37">
        <v>2</v>
      </c>
      <c r="G22" s="38">
        <v>0</v>
      </c>
      <c r="H22" s="38">
        <v>0</v>
      </c>
      <c r="I22" s="38">
        <v>0</v>
      </c>
      <c r="J22" s="38">
        <v>2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198"/>
      <c r="Q22" s="38">
        <v>0</v>
      </c>
      <c r="R22" s="38">
        <v>3</v>
      </c>
      <c r="S22" s="38">
        <v>0</v>
      </c>
      <c r="T22" s="38">
        <v>0</v>
      </c>
      <c r="U22" s="38">
        <v>0</v>
      </c>
      <c r="V22" s="38">
        <v>0</v>
      </c>
      <c r="W22" s="38">
        <v>2</v>
      </c>
      <c r="X22" s="38">
        <v>1</v>
      </c>
      <c r="Y22" s="39">
        <v>1</v>
      </c>
      <c r="Z22" s="39">
        <v>0</v>
      </c>
      <c r="AA22" s="40"/>
    </row>
    <row r="23" spans="2:28" s="22" customFormat="1" ht="36.75" customHeight="1">
      <c r="B23" s="139"/>
      <c r="C23" s="41" t="s">
        <v>28</v>
      </c>
      <c r="D23" s="16">
        <v>1</v>
      </c>
      <c r="E23" s="36">
        <v>4</v>
      </c>
      <c r="F23" s="42">
        <v>1</v>
      </c>
      <c r="G23" s="43">
        <v>0</v>
      </c>
      <c r="H23" s="43">
        <v>0</v>
      </c>
      <c r="I23" s="43">
        <v>0</v>
      </c>
      <c r="J23" s="43">
        <v>1</v>
      </c>
      <c r="K23" s="43">
        <v>0</v>
      </c>
      <c r="L23" s="43">
        <v>0</v>
      </c>
      <c r="M23" s="43">
        <v>0</v>
      </c>
      <c r="N23" s="43" t="s">
        <v>39</v>
      </c>
      <c r="O23" s="43">
        <v>0</v>
      </c>
      <c r="P23" s="198"/>
      <c r="Q23" s="43">
        <v>0</v>
      </c>
      <c r="R23" s="43">
        <v>3</v>
      </c>
      <c r="S23" s="43">
        <v>1</v>
      </c>
      <c r="T23" s="43">
        <v>2</v>
      </c>
      <c r="U23" s="43">
        <v>1</v>
      </c>
      <c r="V23" s="43">
        <v>1</v>
      </c>
      <c r="W23" s="43">
        <v>1</v>
      </c>
      <c r="X23" s="43">
        <v>0</v>
      </c>
      <c r="Y23" s="44">
        <v>0</v>
      </c>
      <c r="Z23" s="44">
        <v>0</v>
      </c>
      <c r="AA23" s="45" t="s">
        <v>79</v>
      </c>
    </row>
    <row r="24" spans="2:28" s="20" customFormat="1" ht="16.5" customHeight="1">
      <c r="B24" s="139"/>
      <c r="C24" s="16" t="s">
        <v>1</v>
      </c>
      <c r="D24" s="16">
        <v>2</v>
      </c>
      <c r="E24" s="36">
        <v>6</v>
      </c>
      <c r="F24" s="37">
        <v>2</v>
      </c>
      <c r="G24" s="38">
        <v>1</v>
      </c>
      <c r="H24" s="38">
        <v>0</v>
      </c>
      <c r="I24" s="38">
        <v>0</v>
      </c>
      <c r="J24" s="38">
        <v>2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198"/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2</v>
      </c>
      <c r="X24" s="38">
        <v>0</v>
      </c>
      <c r="Y24" s="39">
        <v>1</v>
      </c>
      <c r="Z24" s="39">
        <v>0</v>
      </c>
      <c r="AA24" s="40"/>
    </row>
    <row r="25" spans="2:28" s="20" customFormat="1" ht="18.75" customHeight="1">
      <c r="B25" s="139"/>
      <c r="C25" s="16" t="s">
        <v>17</v>
      </c>
      <c r="D25" s="16">
        <v>1</v>
      </c>
      <c r="E25" s="36">
        <v>8</v>
      </c>
      <c r="F25" s="37">
        <v>1</v>
      </c>
      <c r="G25" s="38">
        <v>1</v>
      </c>
      <c r="H25" s="38">
        <v>0</v>
      </c>
      <c r="I25" s="38">
        <v>0</v>
      </c>
      <c r="J25" s="38">
        <v>1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198"/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1</v>
      </c>
      <c r="X25" s="38">
        <v>1</v>
      </c>
      <c r="Y25" s="39">
        <v>1</v>
      </c>
      <c r="Z25" s="39">
        <v>0</v>
      </c>
      <c r="AA25" s="40"/>
    </row>
    <row r="26" spans="2:28" s="20" customFormat="1" ht="15" customHeight="1">
      <c r="B26" s="139"/>
      <c r="C26" s="148" t="s">
        <v>21</v>
      </c>
      <c r="D26" s="16">
        <v>3</v>
      </c>
      <c r="E26" s="36">
        <v>9</v>
      </c>
      <c r="F26" s="37">
        <v>3</v>
      </c>
      <c r="G26" s="38">
        <v>0</v>
      </c>
      <c r="H26" s="38">
        <v>0</v>
      </c>
      <c r="I26" s="38">
        <v>0</v>
      </c>
      <c r="J26" s="38">
        <v>3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198"/>
      <c r="Q26" s="38">
        <v>2</v>
      </c>
      <c r="R26" s="38">
        <v>5</v>
      </c>
      <c r="S26" s="38">
        <v>0</v>
      </c>
      <c r="T26" s="38">
        <v>0</v>
      </c>
      <c r="U26" s="38">
        <v>0</v>
      </c>
      <c r="V26" s="38">
        <v>0</v>
      </c>
      <c r="W26" s="38">
        <v>3</v>
      </c>
      <c r="X26" s="38">
        <v>1</v>
      </c>
      <c r="Y26" s="39">
        <v>1</v>
      </c>
      <c r="Z26" s="39">
        <v>0</v>
      </c>
      <c r="AA26" s="40"/>
    </row>
    <row r="27" spans="2:28" s="20" customFormat="1" ht="15" customHeight="1">
      <c r="B27" s="139"/>
      <c r="C27" s="149"/>
      <c r="D27" s="16">
        <v>2</v>
      </c>
      <c r="E27" s="36">
        <v>14</v>
      </c>
      <c r="F27" s="37">
        <v>2</v>
      </c>
      <c r="G27" s="38">
        <v>0</v>
      </c>
      <c r="H27" s="38">
        <v>0</v>
      </c>
      <c r="I27" s="38">
        <v>0</v>
      </c>
      <c r="J27" s="38">
        <v>2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198"/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2</v>
      </c>
      <c r="X27" s="38">
        <v>1</v>
      </c>
      <c r="Y27" s="39">
        <v>1</v>
      </c>
      <c r="Z27" s="39">
        <v>0</v>
      </c>
      <c r="AA27" s="40"/>
    </row>
    <row r="28" spans="2:28" s="59" customFormat="1" ht="26.25" customHeight="1">
      <c r="B28" s="139"/>
      <c r="C28" s="150"/>
      <c r="D28" s="53">
        <v>6</v>
      </c>
      <c r="E28" s="54">
        <v>10</v>
      </c>
      <c r="F28" s="55">
        <v>6</v>
      </c>
      <c r="G28" s="56">
        <v>0</v>
      </c>
      <c r="H28" s="56">
        <v>0</v>
      </c>
      <c r="I28" s="56">
        <v>0</v>
      </c>
      <c r="J28" s="56">
        <v>6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98"/>
      <c r="Q28" s="56">
        <v>0</v>
      </c>
      <c r="R28" s="56">
        <v>6</v>
      </c>
      <c r="S28" s="56">
        <v>1</v>
      </c>
      <c r="T28" s="56">
        <v>3</v>
      </c>
      <c r="U28" s="56">
        <v>0</v>
      </c>
      <c r="V28" s="56">
        <v>0</v>
      </c>
      <c r="W28" s="56">
        <v>6</v>
      </c>
      <c r="X28" s="56">
        <v>1</v>
      </c>
      <c r="Y28" s="57">
        <v>0</v>
      </c>
      <c r="Z28" s="57" t="s">
        <v>39</v>
      </c>
      <c r="AA28" s="58" t="s">
        <v>58</v>
      </c>
    </row>
    <row r="29" spans="2:28" s="20" customFormat="1" ht="17.25" customHeight="1">
      <c r="B29" s="139"/>
      <c r="C29" s="148" t="s">
        <v>18</v>
      </c>
      <c r="D29" s="16">
        <v>3</v>
      </c>
      <c r="E29" s="36">
        <v>13</v>
      </c>
      <c r="F29" s="37">
        <v>3</v>
      </c>
      <c r="G29" s="38">
        <v>0</v>
      </c>
      <c r="H29" s="38">
        <v>0</v>
      </c>
      <c r="I29" s="38">
        <v>3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198"/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3</v>
      </c>
      <c r="X29" s="38">
        <v>1</v>
      </c>
      <c r="Y29" s="39">
        <v>1</v>
      </c>
      <c r="Z29" s="39">
        <v>0</v>
      </c>
      <c r="AA29" s="40"/>
    </row>
    <row r="30" spans="2:28" s="20" customFormat="1" ht="15.75" customHeight="1" thickBot="1">
      <c r="B30" s="140"/>
      <c r="C30" s="160"/>
      <c r="D30" s="13">
        <v>7</v>
      </c>
      <c r="E30" s="120">
        <v>15</v>
      </c>
      <c r="F30" s="121">
        <v>6</v>
      </c>
      <c r="G30" s="122">
        <v>0</v>
      </c>
      <c r="H30" s="122">
        <v>0</v>
      </c>
      <c r="I30" s="122">
        <v>0</v>
      </c>
      <c r="J30" s="122">
        <v>7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98"/>
      <c r="Q30" s="122">
        <v>3</v>
      </c>
      <c r="R30" s="122">
        <v>3</v>
      </c>
      <c r="S30" s="122">
        <v>2</v>
      </c>
      <c r="T30" s="122">
        <v>3</v>
      </c>
      <c r="U30" s="122">
        <v>0</v>
      </c>
      <c r="V30" s="122">
        <v>0</v>
      </c>
      <c r="W30" s="122">
        <v>7</v>
      </c>
      <c r="X30" s="122">
        <v>3</v>
      </c>
      <c r="Y30" s="123">
        <v>1</v>
      </c>
      <c r="Z30" s="123" t="s">
        <v>39</v>
      </c>
      <c r="AA30" s="124" t="s">
        <v>58</v>
      </c>
      <c r="AB30" s="20" t="s">
        <v>29</v>
      </c>
    </row>
    <row r="31" spans="2:28" s="20" customFormat="1" ht="22.5" customHeight="1" thickBot="1">
      <c r="B31" s="28" t="s">
        <v>7</v>
      </c>
      <c r="C31" s="19" t="s">
        <v>19</v>
      </c>
      <c r="D31" s="19">
        <v>0</v>
      </c>
      <c r="E31" s="29">
        <v>24</v>
      </c>
      <c r="F31" s="30">
        <v>0</v>
      </c>
      <c r="G31" s="32">
        <v>0</v>
      </c>
      <c r="H31" s="32">
        <v>0</v>
      </c>
      <c r="I31" s="32">
        <v>0</v>
      </c>
      <c r="J31" s="32">
        <v>0</v>
      </c>
      <c r="K31" s="31">
        <v>0</v>
      </c>
      <c r="L31" s="31">
        <v>0</v>
      </c>
      <c r="M31" s="31">
        <v>0</v>
      </c>
      <c r="N31" s="31">
        <v>10</v>
      </c>
      <c r="O31" s="31">
        <v>0</v>
      </c>
      <c r="P31" s="198"/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3">
        <v>0</v>
      </c>
      <c r="Z31" s="33">
        <v>0</v>
      </c>
      <c r="AA31" s="35" t="s">
        <v>78</v>
      </c>
    </row>
    <row r="32" spans="2:28" ht="15.75" customHeight="1" thickBot="1">
      <c r="B32" s="125"/>
      <c r="C32" s="125"/>
      <c r="D32" s="125"/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98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</row>
    <row r="33" spans="2:27" s="74" customFormat="1" ht="24" customHeight="1" thickBot="1">
      <c r="B33" s="128" t="s">
        <v>38</v>
      </c>
      <c r="C33" s="129"/>
      <c r="D33" s="69">
        <f>SUM(D15:D32)</f>
        <v>33</v>
      </c>
      <c r="E33" s="69"/>
      <c r="F33" s="69">
        <f>SUM(F15:F32)</f>
        <v>31</v>
      </c>
      <c r="G33" s="69">
        <f>SUM(G15:G32)</f>
        <v>40</v>
      </c>
      <c r="H33" s="69">
        <v>2</v>
      </c>
      <c r="I33" s="69">
        <f>SUM(I17:I32)</f>
        <v>3</v>
      </c>
      <c r="J33" s="69">
        <f>SUM(J17:J32)</f>
        <v>26</v>
      </c>
      <c r="K33" s="69">
        <f>SUM(K17:K31)</f>
        <v>4</v>
      </c>
      <c r="L33" s="69">
        <f>SUM(L17:L32)</f>
        <v>2</v>
      </c>
      <c r="M33" s="69">
        <v>1</v>
      </c>
      <c r="N33" s="69">
        <v>10</v>
      </c>
      <c r="O33" s="69">
        <v>1</v>
      </c>
      <c r="P33" s="199"/>
      <c r="Q33" s="69">
        <f>SUM(Q17:Q32)</f>
        <v>9</v>
      </c>
      <c r="R33" s="69">
        <f>SUM(R17:R32)</f>
        <v>24</v>
      </c>
      <c r="S33" s="69">
        <f>SUM(S17:S31)</f>
        <v>4</v>
      </c>
      <c r="T33" s="69">
        <f>SUM(T17:T32)</f>
        <v>11</v>
      </c>
      <c r="U33" s="69">
        <v>1</v>
      </c>
      <c r="V33" s="69">
        <v>1</v>
      </c>
      <c r="W33" s="69">
        <f>SUM(W17:W31)</f>
        <v>31</v>
      </c>
      <c r="X33" s="69">
        <f>SUM(X17:X31)</f>
        <v>10</v>
      </c>
      <c r="Y33" s="72">
        <f>SUM(Y17:Y31)</f>
        <v>8</v>
      </c>
      <c r="Z33" s="73"/>
      <c r="AA33" s="73"/>
    </row>
    <row r="36" spans="2:27">
      <c r="F36" s="8" t="s">
        <v>29</v>
      </c>
    </row>
  </sheetData>
  <mergeCells count="49">
    <mergeCell ref="T4:U4"/>
    <mergeCell ref="C12:D14"/>
    <mergeCell ref="E12:E14"/>
    <mergeCell ref="P17:P33"/>
    <mergeCell ref="L4:M4"/>
    <mergeCell ref="I16:Y16"/>
    <mergeCell ref="F12:AA12"/>
    <mergeCell ref="F13:F14"/>
    <mergeCell ref="G13:G14"/>
    <mergeCell ref="H13:H14"/>
    <mergeCell ref="K13:L13"/>
    <mergeCell ref="P13:R13"/>
    <mergeCell ref="S13:V13"/>
    <mergeCell ref="Z13:Z14"/>
    <mergeCell ref="AA13:AA14"/>
    <mergeCell ref="AA4:AA5"/>
    <mergeCell ref="I13:J13"/>
    <mergeCell ref="B2:AA2"/>
    <mergeCell ref="H10:I10"/>
    <mergeCell ref="N10:O10"/>
    <mergeCell ref="B10:C10"/>
    <mergeCell ref="Q4:R4"/>
    <mergeCell ref="F4:F5"/>
    <mergeCell ref="B3:B5"/>
    <mergeCell ref="C3:D5"/>
    <mergeCell ref="E3:E5"/>
    <mergeCell ref="F3:V3"/>
    <mergeCell ref="G4:G5"/>
    <mergeCell ref="H4:J4"/>
    <mergeCell ref="N4:P4"/>
    <mergeCell ref="N5:O5"/>
    <mergeCell ref="Z4:Z5"/>
    <mergeCell ref="H5:I5"/>
    <mergeCell ref="B33:C33"/>
    <mergeCell ref="H6:I6"/>
    <mergeCell ref="H7:I7"/>
    <mergeCell ref="H8:I8"/>
    <mergeCell ref="N6:O6"/>
    <mergeCell ref="N7:O7"/>
    <mergeCell ref="N8:O8"/>
    <mergeCell ref="B21:B30"/>
    <mergeCell ref="B15:B16"/>
    <mergeCell ref="E15:E16"/>
    <mergeCell ref="B6:B8"/>
    <mergeCell ref="C26:C28"/>
    <mergeCell ref="I15:Y15"/>
    <mergeCell ref="C29:C30"/>
    <mergeCell ref="C21:C22"/>
    <mergeCell ref="B12:B14"/>
  </mergeCells>
  <printOptions horizontalCentered="1" verticalCentered="1"/>
  <pageMargins left="0" right="3.937007874015748E-2" top="0.74803149606299213" bottom="0.74803149606299213" header="0.31496062992125984" footer="0.31496062992125984"/>
  <pageSetup paperSize="8" scale="67" orientation="landscape" r:id="rId1"/>
  <ignoredErrors>
    <ignoredError sqref="K33 S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Sokal-Bąkowska</dc:creator>
  <cp:lastModifiedBy>beata.borucka</cp:lastModifiedBy>
  <cp:lastPrinted>2019-07-30T07:55:48Z</cp:lastPrinted>
  <dcterms:created xsi:type="dcterms:W3CDTF">2019-05-16T11:19:45Z</dcterms:created>
  <dcterms:modified xsi:type="dcterms:W3CDTF">2019-07-30T07:57:13Z</dcterms:modified>
</cp:coreProperties>
</file>